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1\INFORMES\INTERNET\"/>
    </mc:Choice>
  </mc:AlternateContent>
  <bookViews>
    <workbookView xWindow="0" yWindow="0" windowWidth="20460" windowHeight="7620"/>
  </bookViews>
  <sheets>
    <sheet name="ENE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1" l="1"/>
  <c r="H76" i="1"/>
  <c r="L68" i="1"/>
  <c r="K68" i="1"/>
  <c r="J68" i="1"/>
  <c r="I68" i="1"/>
  <c r="H68" i="1"/>
  <c r="G68" i="1"/>
  <c r="F68" i="1"/>
  <c r="E68" i="1"/>
  <c r="D68" i="1"/>
  <c r="M68" i="1" s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<sst xmlns="http://schemas.openxmlformats.org/spreadsheetml/2006/main" count="86" uniqueCount="82">
  <si>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</si>
  <si>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</si>
  <si>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</si>
  <si>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</si>
  <si>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ENERO DEL AÑO 2021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</si>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</sst>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  <family val="2"/>
    </font>
    <font>
      <sz val="10"/>
      <name val="Arial"/>
      <family val="2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7" fillId="5" borderId="8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1" xfId="0" applyFont="1" applyBorder="1" applyProtection="1">
      <protection locked="0"/>
    </xf>
    <xf numFmtId="4" fontId="3" fillId="0" borderId="12" xfId="1" applyNumberFormat="1" applyFont="1" applyBorder="1" applyProtection="1">
      <protection locked="0"/>
    </xf>
    <xf numFmtId="4" fontId="3" fillId="0" borderId="12" xfId="0" applyNumberFormat="1" applyFont="1" applyBorder="1"/>
    <xf numFmtId="164" fontId="3" fillId="0" borderId="13" xfId="0" applyNumberFormat="1" applyFont="1" applyBorder="1"/>
    <xf numFmtId="0" fontId="2" fillId="3" borderId="0" xfId="0" applyFont="1" applyFill="1"/>
    <xf numFmtId="0" fontId="3" fillId="3" borderId="6" xfId="0" applyFont="1" applyFill="1" applyBorder="1" applyAlignment="1">
      <alignment horizontal="center"/>
    </xf>
    <xf numFmtId="164" fontId="3" fillId="3" borderId="7" xfId="0" applyNumberFormat="1" applyFont="1" applyFill="1" applyBorder="1"/>
    <xf numFmtId="4" fontId="3" fillId="3" borderId="7" xfId="0" applyNumberFormat="1" applyFont="1" applyFill="1" applyBorder="1"/>
    <xf numFmtId="16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/>
    <xf numFmtId="0" fontId="2" fillId="0" borderId="9" xfId="0" applyFont="1" applyBorder="1"/>
    <xf numFmtId="0" fontId="3" fillId="0" borderId="9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view="pageBreakPreview" topLeftCell="F1" zoomScale="89" zoomScaleNormal="75" zoomScaleSheetLayoutView="89" workbookViewId="0">
      <selection activeCell="G13" sqref="G13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5" width="19.7265625" style="33" customWidth="1"/>
    <col min="6" max="7" width="19.7265625" style="5" customWidth="1"/>
    <col min="8" max="8" width="19.7265625" style="33" customWidth="1"/>
    <col min="9" max="12" width="18.7265625" style="33" customWidth="1"/>
    <col min="13" max="13" width="21.26953125" style="33" customWidth="1"/>
    <col min="14" max="14" width="4" style="5" customWidth="1"/>
    <col min="15" max="15" width="1.26953125" style="5" customWidth="1"/>
    <col min="16" max="16" width="26.7265625" style="5" customWidth="1"/>
    <col min="17" max="16384" width="11.453125" style="5"/>
  </cols>
  <sheetData>
    <row r="1" spans="1:15" ht="8.25" customHeight="1" thickTop="1">
      <c r="A1" s="1"/>
      <c r="B1" s="2"/>
      <c r="C1" s="2"/>
      <c r="D1" s="3"/>
      <c r="E1" s="3"/>
      <c r="F1" s="2"/>
      <c r="G1" s="2"/>
      <c r="H1" s="3"/>
      <c r="I1" s="3"/>
      <c r="J1" s="3"/>
      <c r="K1" s="3"/>
      <c r="L1" s="3"/>
      <c r="M1" s="3"/>
      <c r="N1" s="2"/>
      <c r="O1" s="4"/>
    </row>
    <row r="2" spans="1:15" ht="20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20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7.2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20.2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8.25" customHeight="1" thickBot="1">
      <c r="A7" s="6"/>
      <c r="D7" s="5"/>
      <c r="E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9" t="s">
        <v>5</v>
      </c>
      <c r="E8" s="10" t="s">
        <v>6</v>
      </c>
      <c r="F8" s="9" t="s">
        <v>7</v>
      </c>
      <c r="G8" s="9" t="s">
        <v>8</v>
      </c>
      <c r="H8" s="11" t="s">
        <v>5</v>
      </c>
      <c r="I8" s="12" t="s">
        <v>9</v>
      </c>
      <c r="J8" s="12" t="s">
        <v>10</v>
      </c>
      <c r="K8" s="11" t="s">
        <v>11</v>
      </c>
      <c r="L8" s="11" t="s">
        <v>5</v>
      </c>
      <c r="M8" s="11" t="s">
        <v>12</v>
      </c>
      <c r="O8" s="8"/>
    </row>
    <row r="9" spans="1:15" ht="13.5" thickBot="1">
      <c r="A9" s="6"/>
      <c r="C9" s="13" t="s">
        <v>13</v>
      </c>
      <c r="D9" s="13" t="s">
        <v>14</v>
      </c>
      <c r="E9" s="14" t="s">
        <v>15</v>
      </c>
      <c r="F9" s="13" t="s">
        <v>16</v>
      </c>
      <c r="G9" s="13" t="s">
        <v>16</v>
      </c>
      <c r="H9" s="13" t="s">
        <v>17</v>
      </c>
      <c r="I9" s="13" t="s">
        <v>18</v>
      </c>
      <c r="J9" s="13" t="s">
        <v>19</v>
      </c>
      <c r="K9" s="13" t="s">
        <v>20</v>
      </c>
      <c r="L9" s="13" t="s">
        <v>21</v>
      </c>
      <c r="M9" s="15" t="s">
        <v>22</v>
      </c>
      <c r="O9" s="8"/>
    </row>
    <row r="10" spans="1:15">
      <c r="A10" s="6"/>
      <c r="C10" s="16" t="s">
        <v>23</v>
      </c>
      <c r="D10" s="17">
        <v>687858</v>
      </c>
      <c r="E10" s="17">
        <v>0</v>
      </c>
      <c r="F10" s="17">
        <v>0</v>
      </c>
      <c r="G10" s="17">
        <v>6277</v>
      </c>
      <c r="H10" s="17">
        <v>22195</v>
      </c>
      <c r="I10" s="17">
        <v>21275</v>
      </c>
      <c r="J10" s="18">
        <v>10849</v>
      </c>
      <c r="K10" s="18">
        <v>1172</v>
      </c>
      <c r="L10" s="17">
        <v>0</v>
      </c>
      <c r="M10" s="19">
        <f>SUM(D10:L10)</f>
        <v>749626</v>
      </c>
      <c r="O10" s="8"/>
    </row>
    <row r="11" spans="1:15">
      <c r="A11" s="6"/>
      <c r="C11" s="16" t="s">
        <v>24</v>
      </c>
      <c r="D11" s="17">
        <v>573130</v>
      </c>
      <c r="E11" s="17">
        <v>0</v>
      </c>
      <c r="F11" s="17">
        <v>0</v>
      </c>
      <c r="G11" s="17">
        <v>5230</v>
      </c>
      <c r="H11" s="17">
        <v>18493</v>
      </c>
      <c r="I11" s="17">
        <v>17229</v>
      </c>
      <c r="J11" s="18">
        <v>8786</v>
      </c>
      <c r="K11" s="18">
        <v>976</v>
      </c>
      <c r="L11" s="17">
        <v>0</v>
      </c>
      <c r="M11" s="19">
        <f t="shared" ref="M11:M68" si="0">SUM(D11:L11)</f>
        <v>623844</v>
      </c>
      <c r="O11" s="8"/>
    </row>
    <row r="12" spans="1:15">
      <c r="A12" s="6"/>
      <c r="C12" s="16" t="s">
        <v>25</v>
      </c>
      <c r="D12" s="17">
        <v>455138</v>
      </c>
      <c r="E12" s="17">
        <v>0</v>
      </c>
      <c r="F12" s="17">
        <v>0</v>
      </c>
      <c r="G12" s="17">
        <v>4154</v>
      </c>
      <c r="H12" s="17">
        <v>14686</v>
      </c>
      <c r="I12" s="17">
        <v>10603</v>
      </c>
      <c r="J12" s="18">
        <v>5407</v>
      </c>
      <c r="K12" s="18">
        <v>775</v>
      </c>
      <c r="L12" s="17">
        <v>0</v>
      </c>
      <c r="M12" s="19">
        <f t="shared" si="0"/>
        <v>490763</v>
      </c>
      <c r="O12" s="8"/>
    </row>
    <row r="13" spans="1:15">
      <c r="A13" s="6"/>
      <c r="C13" s="16" t="s">
        <v>26</v>
      </c>
      <c r="D13" s="17">
        <v>529245</v>
      </c>
      <c r="E13" s="17">
        <v>0</v>
      </c>
      <c r="F13" s="17">
        <v>0</v>
      </c>
      <c r="G13" s="17">
        <v>4830</v>
      </c>
      <c r="H13" s="17">
        <v>17077</v>
      </c>
      <c r="I13" s="17">
        <v>15579</v>
      </c>
      <c r="J13" s="18">
        <v>7944</v>
      </c>
      <c r="K13" s="18">
        <v>901</v>
      </c>
      <c r="L13" s="17">
        <v>0</v>
      </c>
      <c r="M13" s="19">
        <f t="shared" si="0"/>
        <v>575576</v>
      </c>
      <c r="O13" s="8"/>
    </row>
    <row r="14" spans="1:15">
      <c r="A14" s="6"/>
      <c r="C14" s="16" t="s">
        <v>27</v>
      </c>
      <c r="D14" s="17">
        <v>3370393</v>
      </c>
      <c r="E14" s="17">
        <v>0</v>
      </c>
      <c r="F14" s="17">
        <v>0</v>
      </c>
      <c r="G14" s="17">
        <v>30758</v>
      </c>
      <c r="H14" s="17">
        <v>108751</v>
      </c>
      <c r="I14" s="17">
        <v>128046</v>
      </c>
      <c r="J14" s="18">
        <v>65290</v>
      </c>
      <c r="K14" s="18">
        <v>5741</v>
      </c>
      <c r="L14" s="17">
        <v>0</v>
      </c>
      <c r="M14" s="19">
        <f t="shared" si="0"/>
        <v>3708979</v>
      </c>
      <c r="O14" s="8"/>
    </row>
    <row r="15" spans="1:15">
      <c r="A15" s="6"/>
      <c r="C15" s="16" t="s">
        <v>28</v>
      </c>
      <c r="D15" s="17">
        <v>737774</v>
      </c>
      <c r="E15" s="17">
        <v>0</v>
      </c>
      <c r="F15" s="17">
        <v>0</v>
      </c>
      <c r="G15" s="17">
        <v>6733</v>
      </c>
      <c r="H15" s="17">
        <v>23805</v>
      </c>
      <c r="I15" s="17">
        <v>26044</v>
      </c>
      <c r="J15" s="18">
        <v>13280</v>
      </c>
      <c r="K15" s="18">
        <v>1257</v>
      </c>
      <c r="L15" s="17">
        <v>0</v>
      </c>
      <c r="M15" s="19">
        <f t="shared" si="0"/>
        <v>808893</v>
      </c>
      <c r="O15" s="8"/>
    </row>
    <row r="16" spans="1:15">
      <c r="A16" s="6"/>
      <c r="C16" s="16" t="s">
        <v>29</v>
      </c>
      <c r="D16" s="17">
        <v>1453470</v>
      </c>
      <c r="E16" s="17">
        <v>0</v>
      </c>
      <c r="F16" s="17">
        <v>0</v>
      </c>
      <c r="G16" s="17">
        <v>13264</v>
      </c>
      <c r="H16" s="17">
        <v>46899</v>
      </c>
      <c r="I16" s="17">
        <v>44028</v>
      </c>
      <c r="J16" s="18">
        <v>22449</v>
      </c>
      <c r="K16" s="18">
        <v>2476</v>
      </c>
      <c r="L16" s="17">
        <v>0</v>
      </c>
      <c r="M16" s="19">
        <f t="shared" si="0"/>
        <v>1582586</v>
      </c>
      <c r="O16" s="8"/>
    </row>
    <row r="17" spans="1:15">
      <c r="A17" s="6"/>
      <c r="C17" s="16" t="s">
        <v>30</v>
      </c>
      <c r="D17" s="17">
        <v>951005</v>
      </c>
      <c r="E17" s="17">
        <v>0</v>
      </c>
      <c r="F17" s="17">
        <v>0</v>
      </c>
      <c r="G17" s="17">
        <v>8679</v>
      </c>
      <c r="H17" s="17">
        <v>30686</v>
      </c>
      <c r="I17" s="17">
        <v>36769</v>
      </c>
      <c r="J17" s="18">
        <v>18749</v>
      </c>
      <c r="K17" s="18">
        <v>1620</v>
      </c>
      <c r="L17" s="17">
        <v>0</v>
      </c>
      <c r="M17" s="19">
        <f t="shared" si="0"/>
        <v>1047508</v>
      </c>
      <c r="O17" s="8"/>
    </row>
    <row r="18" spans="1:15">
      <c r="A18" s="6"/>
      <c r="C18" s="16" t="s">
        <v>31</v>
      </c>
      <c r="D18" s="17">
        <v>1484663</v>
      </c>
      <c r="E18" s="17">
        <v>0</v>
      </c>
      <c r="F18" s="17">
        <v>0</v>
      </c>
      <c r="G18" s="17">
        <v>13549</v>
      </c>
      <c r="H18" s="17">
        <v>47905</v>
      </c>
      <c r="I18" s="17">
        <v>38740</v>
      </c>
      <c r="J18" s="18">
        <v>19754</v>
      </c>
      <c r="K18" s="18">
        <v>2529</v>
      </c>
      <c r="L18" s="17">
        <v>0</v>
      </c>
      <c r="M18" s="19">
        <f t="shared" si="0"/>
        <v>1607140</v>
      </c>
      <c r="O18" s="8"/>
    </row>
    <row r="19" spans="1:15">
      <c r="A19" s="6"/>
      <c r="C19" s="16" t="s">
        <v>32</v>
      </c>
      <c r="D19" s="17">
        <v>357395</v>
      </c>
      <c r="E19" s="17">
        <v>0</v>
      </c>
      <c r="F19" s="17">
        <v>0</v>
      </c>
      <c r="G19" s="17">
        <v>3262</v>
      </c>
      <c r="H19" s="17">
        <v>11532</v>
      </c>
      <c r="I19" s="17">
        <v>7158</v>
      </c>
      <c r="J19" s="18">
        <v>3650</v>
      </c>
      <c r="K19" s="18">
        <v>609</v>
      </c>
      <c r="L19" s="17">
        <v>0</v>
      </c>
      <c r="M19" s="19">
        <f t="shared" si="0"/>
        <v>383606</v>
      </c>
      <c r="O19" s="8"/>
    </row>
    <row r="20" spans="1:15">
      <c r="A20" s="6"/>
      <c r="C20" s="16" t="s">
        <v>33</v>
      </c>
      <c r="D20" s="17">
        <v>419522</v>
      </c>
      <c r="E20" s="17">
        <v>0</v>
      </c>
      <c r="F20" s="17">
        <v>0</v>
      </c>
      <c r="G20" s="17">
        <v>3829</v>
      </c>
      <c r="H20" s="17">
        <v>13537</v>
      </c>
      <c r="I20" s="17">
        <v>10004</v>
      </c>
      <c r="J20" s="18">
        <v>5101</v>
      </c>
      <c r="K20" s="18">
        <v>715</v>
      </c>
      <c r="L20" s="17">
        <v>0</v>
      </c>
      <c r="M20" s="19">
        <f t="shared" si="0"/>
        <v>452708</v>
      </c>
      <c r="O20" s="8"/>
    </row>
    <row r="21" spans="1:15">
      <c r="A21" s="6"/>
      <c r="C21" s="16" t="s">
        <v>34</v>
      </c>
      <c r="D21" s="17">
        <v>15479777</v>
      </c>
      <c r="E21" s="17">
        <v>0</v>
      </c>
      <c r="F21" s="17">
        <v>0</v>
      </c>
      <c r="G21" s="17">
        <v>141269</v>
      </c>
      <c r="H21" s="17">
        <v>499480</v>
      </c>
      <c r="I21" s="17">
        <v>650210</v>
      </c>
      <c r="J21" s="18">
        <v>331543</v>
      </c>
      <c r="K21" s="18">
        <v>26367</v>
      </c>
      <c r="L21" s="17">
        <v>0</v>
      </c>
      <c r="M21" s="19">
        <f t="shared" si="0"/>
        <v>17128646</v>
      </c>
      <c r="O21" s="8"/>
    </row>
    <row r="22" spans="1:15">
      <c r="A22" s="6"/>
      <c r="C22" s="16" t="s">
        <v>35</v>
      </c>
      <c r="D22" s="17">
        <v>891271</v>
      </c>
      <c r="E22" s="17">
        <v>0</v>
      </c>
      <c r="F22" s="17">
        <v>0</v>
      </c>
      <c r="G22" s="17">
        <v>8134</v>
      </c>
      <c r="H22" s="17">
        <v>28758</v>
      </c>
      <c r="I22" s="17">
        <v>27942</v>
      </c>
      <c r="J22" s="18">
        <v>14247</v>
      </c>
      <c r="K22" s="18">
        <v>1518</v>
      </c>
      <c r="L22" s="17">
        <v>0</v>
      </c>
      <c r="M22" s="19">
        <f t="shared" si="0"/>
        <v>971870</v>
      </c>
      <c r="O22" s="8"/>
    </row>
    <row r="23" spans="1:15">
      <c r="A23" s="6"/>
      <c r="C23" s="16" t="s">
        <v>36</v>
      </c>
      <c r="D23" s="17">
        <v>599769</v>
      </c>
      <c r="E23" s="17">
        <v>0</v>
      </c>
      <c r="F23" s="17">
        <v>0</v>
      </c>
      <c r="G23" s="17">
        <v>5474</v>
      </c>
      <c r="H23" s="17">
        <v>19353</v>
      </c>
      <c r="I23" s="17">
        <v>19492</v>
      </c>
      <c r="J23" s="18">
        <v>9939</v>
      </c>
      <c r="K23" s="18">
        <v>1022</v>
      </c>
      <c r="L23" s="17">
        <v>0</v>
      </c>
      <c r="M23" s="19">
        <f t="shared" si="0"/>
        <v>655049</v>
      </c>
      <c r="O23" s="8"/>
    </row>
    <row r="24" spans="1:15">
      <c r="A24" s="6"/>
      <c r="C24" s="16" t="s">
        <v>37</v>
      </c>
      <c r="D24" s="17">
        <v>2471270</v>
      </c>
      <c r="E24" s="17">
        <v>0</v>
      </c>
      <c r="F24" s="17">
        <v>0</v>
      </c>
      <c r="G24" s="17">
        <v>22553</v>
      </c>
      <c r="H24" s="17">
        <v>79740</v>
      </c>
      <c r="I24" s="17">
        <v>74959</v>
      </c>
      <c r="J24" s="18">
        <v>38221</v>
      </c>
      <c r="K24" s="18">
        <v>4209</v>
      </c>
      <c r="L24" s="17">
        <v>0</v>
      </c>
      <c r="M24" s="19">
        <f t="shared" si="0"/>
        <v>2690952</v>
      </c>
      <c r="O24" s="8"/>
    </row>
    <row r="25" spans="1:15">
      <c r="A25" s="6"/>
      <c r="C25" s="16" t="s">
        <v>38</v>
      </c>
      <c r="D25" s="17">
        <v>1592956</v>
      </c>
      <c r="E25" s="17">
        <v>0</v>
      </c>
      <c r="F25" s="17">
        <v>0</v>
      </c>
      <c r="G25" s="17">
        <v>14537</v>
      </c>
      <c r="H25" s="17">
        <v>51399</v>
      </c>
      <c r="I25" s="17">
        <v>66193</v>
      </c>
      <c r="J25" s="18">
        <v>33752</v>
      </c>
      <c r="K25" s="18">
        <v>2713</v>
      </c>
      <c r="L25" s="17">
        <v>0</v>
      </c>
      <c r="M25" s="19">
        <f t="shared" si="0"/>
        <v>1761550</v>
      </c>
      <c r="O25" s="8"/>
    </row>
    <row r="26" spans="1:15">
      <c r="A26" s="6"/>
      <c r="C26" s="16" t="s">
        <v>39</v>
      </c>
      <c r="D26" s="17">
        <v>13792333</v>
      </c>
      <c r="E26" s="17">
        <v>0</v>
      </c>
      <c r="F26" s="17">
        <v>0</v>
      </c>
      <c r="G26" s="17">
        <v>125869</v>
      </c>
      <c r="H26" s="17">
        <v>445032</v>
      </c>
      <c r="I26" s="17">
        <v>544211</v>
      </c>
      <c r="J26" s="18">
        <v>277494</v>
      </c>
      <c r="K26" s="18">
        <v>23492</v>
      </c>
      <c r="L26" s="17">
        <v>0</v>
      </c>
      <c r="M26" s="19">
        <f t="shared" si="0"/>
        <v>15208431</v>
      </c>
      <c r="O26" s="8"/>
    </row>
    <row r="27" spans="1:15">
      <c r="A27" s="6"/>
      <c r="C27" s="16" t="s">
        <v>40</v>
      </c>
      <c r="D27" s="17">
        <v>621759</v>
      </c>
      <c r="E27" s="17">
        <v>0</v>
      </c>
      <c r="F27" s="17">
        <v>0</v>
      </c>
      <c r="G27" s="17">
        <v>5674</v>
      </c>
      <c r="H27" s="17">
        <v>20062</v>
      </c>
      <c r="I27" s="17">
        <v>15880</v>
      </c>
      <c r="J27" s="18">
        <v>8097</v>
      </c>
      <c r="K27" s="18">
        <v>1059</v>
      </c>
      <c r="L27" s="17">
        <v>0</v>
      </c>
      <c r="M27" s="19">
        <f t="shared" si="0"/>
        <v>672531</v>
      </c>
      <c r="O27" s="8"/>
    </row>
    <row r="28" spans="1:15">
      <c r="A28" s="6"/>
      <c r="C28" s="16" t="s">
        <v>41</v>
      </c>
      <c r="D28" s="17">
        <v>2412119</v>
      </c>
      <c r="E28" s="17">
        <v>0</v>
      </c>
      <c r="F28" s="17">
        <v>0</v>
      </c>
      <c r="G28" s="17">
        <v>22013</v>
      </c>
      <c r="H28" s="17">
        <v>77831</v>
      </c>
      <c r="I28" s="17">
        <v>77155</v>
      </c>
      <c r="J28" s="18">
        <v>39341</v>
      </c>
      <c r="K28" s="18">
        <v>4109</v>
      </c>
      <c r="L28" s="17">
        <v>0</v>
      </c>
      <c r="M28" s="19">
        <f t="shared" si="0"/>
        <v>2632568</v>
      </c>
      <c r="O28" s="8"/>
    </row>
    <row r="29" spans="1:15">
      <c r="A29" s="6"/>
      <c r="C29" s="16" t="s">
        <v>42</v>
      </c>
      <c r="D29" s="17">
        <v>5418060</v>
      </c>
      <c r="E29" s="17">
        <v>0</v>
      </c>
      <c r="F29" s="17">
        <v>0</v>
      </c>
      <c r="G29" s="17">
        <v>49445</v>
      </c>
      <c r="H29" s="17">
        <v>174823</v>
      </c>
      <c r="I29" s="17">
        <v>188411</v>
      </c>
      <c r="J29" s="18">
        <v>96071</v>
      </c>
      <c r="K29" s="18">
        <v>9229</v>
      </c>
      <c r="L29" s="17">
        <v>0</v>
      </c>
      <c r="M29" s="19">
        <f t="shared" si="0"/>
        <v>5936039</v>
      </c>
      <c r="O29" s="8"/>
    </row>
    <row r="30" spans="1:15">
      <c r="A30" s="6"/>
      <c r="C30" s="16" t="s">
        <v>43</v>
      </c>
      <c r="D30" s="17">
        <v>703639</v>
      </c>
      <c r="E30" s="17">
        <v>0</v>
      </c>
      <c r="F30" s="17">
        <v>0</v>
      </c>
      <c r="G30" s="17">
        <v>6421</v>
      </c>
      <c r="H30" s="17">
        <v>22704</v>
      </c>
      <c r="I30" s="17">
        <v>17013</v>
      </c>
      <c r="J30" s="18">
        <v>8675</v>
      </c>
      <c r="K30" s="18">
        <v>1199</v>
      </c>
      <c r="L30" s="17">
        <v>0</v>
      </c>
      <c r="M30" s="19">
        <f t="shared" si="0"/>
        <v>759651</v>
      </c>
      <c r="O30" s="8"/>
    </row>
    <row r="31" spans="1:15">
      <c r="A31" s="6"/>
      <c r="C31" s="16" t="s">
        <v>44</v>
      </c>
      <c r="D31" s="17">
        <v>1607449</v>
      </c>
      <c r="E31" s="17">
        <v>0</v>
      </c>
      <c r="F31" s="17">
        <v>0</v>
      </c>
      <c r="G31" s="17">
        <v>14670</v>
      </c>
      <c r="H31" s="17">
        <v>51867</v>
      </c>
      <c r="I31" s="17">
        <v>64431</v>
      </c>
      <c r="J31" s="18">
        <v>32853</v>
      </c>
      <c r="K31" s="18">
        <v>2738</v>
      </c>
      <c r="L31" s="17">
        <v>0</v>
      </c>
      <c r="M31" s="19">
        <f t="shared" si="0"/>
        <v>1774008</v>
      </c>
      <c r="O31" s="8"/>
    </row>
    <row r="32" spans="1:15">
      <c r="A32" s="6"/>
      <c r="C32" s="16" t="s">
        <v>45</v>
      </c>
      <c r="D32" s="17">
        <v>1475275</v>
      </c>
      <c r="E32" s="17">
        <v>0</v>
      </c>
      <c r="F32" s="17">
        <v>0</v>
      </c>
      <c r="G32" s="17">
        <v>13463</v>
      </c>
      <c r="H32" s="17">
        <v>47602</v>
      </c>
      <c r="I32" s="17">
        <v>42929</v>
      </c>
      <c r="J32" s="18">
        <v>21890</v>
      </c>
      <c r="K32" s="18">
        <v>2513</v>
      </c>
      <c r="L32" s="17">
        <v>0</v>
      </c>
      <c r="M32" s="19">
        <f t="shared" si="0"/>
        <v>1603672</v>
      </c>
      <c r="O32" s="8"/>
    </row>
    <row r="33" spans="1:15">
      <c r="A33" s="6"/>
      <c r="C33" s="16" t="s">
        <v>46</v>
      </c>
      <c r="D33" s="17">
        <v>2982562</v>
      </c>
      <c r="E33" s="17">
        <v>0</v>
      </c>
      <c r="F33" s="17">
        <v>0</v>
      </c>
      <c r="G33" s="17">
        <v>27219</v>
      </c>
      <c r="H33" s="17">
        <v>96237</v>
      </c>
      <c r="I33" s="17">
        <v>143493</v>
      </c>
      <c r="J33" s="18">
        <v>73167</v>
      </c>
      <c r="K33" s="18">
        <v>5080</v>
      </c>
      <c r="L33" s="17">
        <v>0</v>
      </c>
      <c r="M33" s="19">
        <f t="shared" si="0"/>
        <v>3327758</v>
      </c>
      <c r="O33" s="8"/>
    </row>
    <row r="34" spans="1:15">
      <c r="A34" s="6"/>
      <c r="C34" s="16" t="s">
        <v>47</v>
      </c>
      <c r="D34" s="17">
        <v>991951</v>
      </c>
      <c r="E34" s="17">
        <v>0</v>
      </c>
      <c r="F34" s="17">
        <v>0</v>
      </c>
      <c r="G34" s="17">
        <v>9053</v>
      </c>
      <c r="H34" s="17">
        <v>32007</v>
      </c>
      <c r="I34" s="17">
        <v>38585</v>
      </c>
      <c r="J34" s="18">
        <v>19675</v>
      </c>
      <c r="K34" s="18">
        <v>1690</v>
      </c>
      <c r="L34" s="17">
        <v>0</v>
      </c>
      <c r="M34" s="19">
        <f t="shared" si="0"/>
        <v>1092961</v>
      </c>
      <c r="O34" s="8"/>
    </row>
    <row r="35" spans="1:15">
      <c r="A35" s="6"/>
      <c r="C35" s="16" t="s">
        <v>48</v>
      </c>
      <c r="D35" s="17">
        <v>4447078</v>
      </c>
      <c r="E35" s="17">
        <v>0</v>
      </c>
      <c r="F35" s="17">
        <v>0</v>
      </c>
      <c r="G35" s="17">
        <v>40584</v>
      </c>
      <c r="H35" s="17">
        <v>143492</v>
      </c>
      <c r="I35" s="17">
        <v>88933</v>
      </c>
      <c r="J35" s="18">
        <v>45347</v>
      </c>
      <c r="K35" s="18">
        <v>7575</v>
      </c>
      <c r="L35" s="17">
        <v>0</v>
      </c>
      <c r="M35" s="19">
        <f t="shared" si="0"/>
        <v>4773009</v>
      </c>
      <c r="O35" s="8"/>
    </row>
    <row r="36" spans="1:15">
      <c r="A36" s="6"/>
      <c r="C36" s="16" t="s">
        <v>49</v>
      </c>
      <c r="D36" s="17">
        <v>661181</v>
      </c>
      <c r="E36" s="17">
        <v>0</v>
      </c>
      <c r="F36" s="17">
        <v>0</v>
      </c>
      <c r="G36" s="17">
        <v>6034</v>
      </c>
      <c r="H36" s="17">
        <v>21334</v>
      </c>
      <c r="I36" s="17">
        <v>13084</v>
      </c>
      <c r="J36" s="18">
        <v>6671</v>
      </c>
      <c r="K36" s="18">
        <v>1126</v>
      </c>
      <c r="L36" s="17">
        <v>0</v>
      </c>
      <c r="M36" s="19">
        <f t="shared" si="0"/>
        <v>709430</v>
      </c>
      <c r="O36" s="8"/>
    </row>
    <row r="37" spans="1:15">
      <c r="A37" s="6"/>
      <c r="C37" s="16" t="s">
        <v>50</v>
      </c>
      <c r="D37" s="17">
        <v>468732</v>
      </c>
      <c r="E37" s="17">
        <v>0</v>
      </c>
      <c r="F37" s="17">
        <v>0</v>
      </c>
      <c r="G37" s="17">
        <v>4278</v>
      </c>
      <c r="H37" s="17">
        <v>15124</v>
      </c>
      <c r="I37" s="17">
        <v>10791</v>
      </c>
      <c r="J37" s="18">
        <v>5502</v>
      </c>
      <c r="K37" s="18">
        <v>798</v>
      </c>
      <c r="L37" s="17">
        <v>0</v>
      </c>
      <c r="M37" s="19">
        <f t="shared" si="0"/>
        <v>505225</v>
      </c>
      <c r="O37" s="8"/>
    </row>
    <row r="38" spans="1:15">
      <c r="A38" s="6"/>
      <c r="C38" s="16" t="s">
        <v>51</v>
      </c>
      <c r="D38" s="17">
        <v>1775846</v>
      </c>
      <c r="E38" s="17">
        <v>0</v>
      </c>
      <c r="F38" s="17">
        <v>0</v>
      </c>
      <c r="G38" s="17">
        <v>16206</v>
      </c>
      <c r="H38" s="17">
        <v>57301</v>
      </c>
      <c r="I38" s="17">
        <v>69244</v>
      </c>
      <c r="J38" s="18">
        <v>35308</v>
      </c>
      <c r="K38" s="18">
        <v>3025</v>
      </c>
      <c r="L38" s="17">
        <v>0</v>
      </c>
      <c r="M38" s="19">
        <f t="shared" si="0"/>
        <v>1956930</v>
      </c>
      <c r="O38" s="8"/>
    </row>
    <row r="39" spans="1:15">
      <c r="A39" s="6"/>
      <c r="C39" s="16" t="s">
        <v>52</v>
      </c>
      <c r="D39" s="17">
        <v>414217</v>
      </c>
      <c r="E39" s="17">
        <v>0</v>
      </c>
      <c r="F39" s="17">
        <v>0</v>
      </c>
      <c r="G39" s="17">
        <v>3780</v>
      </c>
      <c r="H39" s="17">
        <v>13365</v>
      </c>
      <c r="I39" s="17">
        <v>9687</v>
      </c>
      <c r="J39" s="18">
        <v>4939</v>
      </c>
      <c r="K39" s="18">
        <v>706</v>
      </c>
      <c r="L39" s="17">
        <v>0</v>
      </c>
      <c r="M39" s="19">
        <f t="shared" si="0"/>
        <v>446694</v>
      </c>
      <c r="O39" s="8"/>
    </row>
    <row r="40" spans="1:15">
      <c r="A40" s="6"/>
      <c r="C40" s="16" t="s">
        <v>53</v>
      </c>
      <c r="D40" s="17">
        <v>1258696</v>
      </c>
      <c r="E40" s="17">
        <v>0</v>
      </c>
      <c r="F40" s="17">
        <v>0</v>
      </c>
      <c r="G40" s="17">
        <v>11487</v>
      </c>
      <c r="H40" s="17">
        <v>40614</v>
      </c>
      <c r="I40" s="17">
        <v>32395</v>
      </c>
      <c r="J40" s="18">
        <v>16518</v>
      </c>
      <c r="K40" s="18">
        <v>2144</v>
      </c>
      <c r="L40" s="17">
        <v>0</v>
      </c>
      <c r="M40" s="19">
        <f t="shared" si="0"/>
        <v>1361854</v>
      </c>
      <c r="O40" s="8"/>
    </row>
    <row r="41" spans="1:15">
      <c r="A41" s="6"/>
      <c r="C41" s="16" t="s">
        <v>54</v>
      </c>
      <c r="D41" s="17">
        <v>1180094</v>
      </c>
      <c r="E41" s="17">
        <v>0</v>
      </c>
      <c r="F41" s="17">
        <v>0</v>
      </c>
      <c r="G41" s="17">
        <v>10770</v>
      </c>
      <c r="H41" s="17">
        <v>38078</v>
      </c>
      <c r="I41" s="17">
        <v>38883</v>
      </c>
      <c r="J41" s="18">
        <v>19826</v>
      </c>
      <c r="K41" s="18">
        <v>2010</v>
      </c>
      <c r="L41" s="17">
        <v>0</v>
      </c>
      <c r="M41" s="19">
        <f t="shared" si="0"/>
        <v>1289661</v>
      </c>
      <c r="O41" s="8"/>
    </row>
    <row r="42" spans="1:15">
      <c r="A42" s="6"/>
      <c r="C42" s="16" t="s">
        <v>55</v>
      </c>
      <c r="D42" s="17">
        <v>683686</v>
      </c>
      <c r="E42" s="17">
        <v>0</v>
      </c>
      <c r="F42" s="17">
        <v>0</v>
      </c>
      <c r="G42" s="17">
        <v>6239</v>
      </c>
      <c r="H42" s="17">
        <v>22060</v>
      </c>
      <c r="I42" s="17">
        <v>16866</v>
      </c>
      <c r="J42" s="18">
        <v>8600</v>
      </c>
      <c r="K42" s="18">
        <v>1165</v>
      </c>
      <c r="L42" s="17">
        <v>0</v>
      </c>
      <c r="M42" s="19">
        <f t="shared" si="0"/>
        <v>738616</v>
      </c>
      <c r="O42" s="8"/>
    </row>
    <row r="43" spans="1:15">
      <c r="A43" s="6"/>
      <c r="C43" s="16" t="s">
        <v>56</v>
      </c>
      <c r="D43" s="17">
        <v>2894881</v>
      </c>
      <c r="E43" s="17">
        <v>0</v>
      </c>
      <c r="F43" s="17">
        <v>0</v>
      </c>
      <c r="G43" s="17">
        <v>26419</v>
      </c>
      <c r="H43" s="17">
        <v>93408</v>
      </c>
      <c r="I43" s="17">
        <v>93209</v>
      </c>
      <c r="J43" s="18">
        <v>47528</v>
      </c>
      <c r="K43" s="18">
        <v>4931</v>
      </c>
      <c r="L43" s="17">
        <v>0</v>
      </c>
      <c r="M43" s="19">
        <f t="shared" si="0"/>
        <v>3160376</v>
      </c>
      <c r="O43" s="8"/>
    </row>
    <row r="44" spans="1:15">
      <c r="A44" s="6"/>
      <c r="C44" s="16" t="s">
        <v>57</v>
      </c>
      <c r="D44" s="17">
        <v>1191552</v>
      </c>
      <c r="E44" s="17">
        <v>0</v>
      </c>
      <c r="F44" s="17">
        <v>0</v>
      </c>
      <c r="G44" s="17">
        <v>10874</v>
      </c>
      <c r="H44" s="17">
        <v>38447</v>
      </c>
      <c r="I44" s="17">
        <v>49599</v>
      </c>
      <c r="J44" s="18">
        <v>25290</v>
      </c>
      <c r="K44" s="18">
        <v>2030</v>
      </c>
      <c r="L44" s="17">
        <v>0</v>
      </c>
      <c r="M44" s="19">
        <f t="shared" si="0"/>
        <v>1317792</v>
      </c>
      <c r="O44" s="8"/>
    </row>
    <row r="45" spans="1:15">
      <c r="A45" s="6"/>
      <c r="C45" s="16" t="s">
        <v>58</v>
      </c>
      <c r="D45" s="17">
        <v>3002814</v>
      </c>
      <c r="E45" s="17">
        <v>0</v>
      </c>
      <c r="F45" s="17">
        <v>0</v>
      </c>
      <c r="G45" s="17">
        <v>27404</v>
      </c>
      <c r="H45" s="17">
        <v>96891</v>
      </c>
      <c r="I45" s="17">
        <v>124311</v>
      </c>
      <c r="J45" s="18">
        <v>63387</v>
      </c>
      <c r="K45" s="18">
        <v>5115</v>
      </c>
      <c r="L45" s="17">
        <v>0</v>
      </c>
      <c r="M45" s="19">
        <f t="shared" si="0"/>
        <v>3319922</v>
      </c>
      <c r="O45" s="8"/>
    </row>
    <row r="46" spans="1:15">
      <c r="A46" s="6"/>
      <c r="C46" s="16" t="s">
        <v>59</v>
      </c>
      <c r="D46" s="17">
        <v>1289460</v>
      </c>
      <c r="E46" s="17">
        <v>0</v>
      </c>
      <c r="F46" s="17">
        <v>0</v>
      </c>
      <c r="G46" s="17">
        <v>11768</v>
      </c>
      <c r="H46" s="17">
        <v>41607</v>
      </c>
      <c r="I46" s="17">
        <v>52935</v>
      </c>
      <c r="J46" s="18">
        <v>26991</v>
      </c>
      <c r="K46" s="18">
        <v>2196</v>
      </c>
      <c r="L46" s="17">
        <v>0</v>
      </c>
      <c r="M46" s="19">
        <f t="shared" si="0"/>
        <v>1424957</v>
      </c>
      <c r="O46" s="8"/>
    </row>
    <row r="47" spans="1:15">
      <c r="A47" s="6"/>
      <c r="C47" s="16" t="s">
        <v>60</v>
      </c>
      <c r="D47" s="17">
        <v>5023232</v>
      </c>
      <c r="E47" s="17">
        <v>0</v>
      </c>
      <c r="F47" s="17">
        <v>0</v>
      </c>
      <c r="G47" s="17">
        <v>45842</v>
      </c>
      <c r="H47" s="17">
        <v>162083</v>
      </c>
      <c r="I47" s="17">
        <v>209713</v>
      </c>
      <c r="J47" s="18">
        <v>106933</v>
      </c>
      <c r="K47" s="18">
        <v>8556</v>
      </c>
      <c r="L47" s="17">
        <v>0</v>
      </c>
      <c r="M47" s="19">
        <f t="shared" si="0"/>
        <v>5556359</v>
      </c>
      <c r="O47" s="8"/>
    </row>
    <row r="48" spans="1:15">
      <c r="A48" s="6"/>
      <c r="C48" s="16" t="s">
        <v>61</v>
      </c>
      <c r="D48" s="17">
        <v>4479280</v>
      </c>
      <c r="E48" s="17">
        <v>0</v>
      </c>
      <c r="F48" s="17">
        <v>0</v>
      </c>
      <c r="G48" s="17">
        <v>40878</v>
      </c>
      <c r="H48" s="17">
        <v>144531</v>
      </c>
      <c r="I48" s="17">
        <v>190508</v>
      </c>
      <c r="J48" s="18">
        <v>97140</v>
      </c>
      <c r="K48" s="18">
        <v>7630</v>
      </c>
      <c r="L48" s="17">
        <v>0</v>
      </c>
      <c r="M48" s="19">
        <f t="shared" si="0"/>
        <v>4959967</v>
      </c>
      <c r="O48" s="8"/>
    </row>
    <row r="49" spans="1:15">
      <c r="A49" s="6"/>
      <c r="C49" s="16" t="s">
        <v>62</v>
      </c>
      <c r="D49" s="17">
        <v>1744717</v>
      </c>
      <c r="E49" s="17">
        <v>0</v>
      </c>
      <c r="F49" s="17">
        <v>0</v>
      </c>
      <c r="G49" s="17">
        <v>15922</v>
      </c>
      <c r="H49" s="17">
        <v>56296</v>
      </c>
      <c r="I49" s="17">
        <v>67835</v>
      </c>
      <c r="J49" s="18">
        <v>34589</v>
      </c>
      <c r="K49" s="18">
        <v>2972</v>
      </c>
      <c r="L49" s="17">
        <v>0</v>
      </c>
      <c r="M49" s="19">
        <f t="shared" si="0"/>
        <v>1922331</v>
      </c>
      <c r="O49" s="8"/>
    </row>
    <row r="50" spans="1:15">
      <c r="A50" s="6"/>
      <c r="C50" s="16" t="s">
        <v>63</v>
      </c>
      <c r="D50" s="17">
        <v>433047</v>
      </c>
      <c r="E50" s="17">
        <v>0</v>
      </c>
      <c r="F50" s="17">
        <v>0</v>
      </c>
      <c r="G50" s="17">
        <v>3952</v>
      </c>
      <c r="H50" s="17">
        <v>13973</v>
      </c>
      <c r="I50" s="17">
        <v>10872</v>
      </c>
      <c r="J50" s="18">
        <v>5544</v>
      </c>
      <c r="K50" s="18">
        <v>738</v>
      </c>
      <c r="L50" s="17">
        <v>0</v>
      </c>
      <c r="M50" s="19">
        <f t="shared" si="0"/>
        <v>468126</v>
      </c>
      <c r="O50" s="8"/>
    </row>
    <row r="51" spans="1:15">
      <c r="A51" s="6"/>
      <c r="C51" s="16" t="s">
        <v>64</v>
      </c>
      <c r="D51" s="17">
        <v>4838973</v>
      </c>
      <c r="E51" s="17">
        <v>0</v>
      </c>
      <c r="F51" s="17">
        <v>0</v>
      </c>
      <c r="G51" s="17">
        <v>44161</v>
      </c>
      <c r="H51" s="17">
        <v>156137</v>
      </c>
      <c r="I51" s="17">
        <v>187620</v>
      </c>
      <c r="J51" s="18">
        <v>95668</v>
      </c>
      <c r="K51" s="18">
        <v>8242</v>
      </c>
      <c r="L51" s="17">
        <v>0</v>
      </c>
      <c r="M51" s="19">
        <f t="shared" si="0"/>
        <v>5330801</v>
      </c>
      <c r="O51" s="8"/>
    </row>
    <row r="52" spans="1:15">
      <c r="A52" s="6"/>
      <c r="C52" s="16" t="s">
        <v>65</v>
      </c>
      <c r="D52" s="17">
        <v>288191</v>
      </c>
      <c r="E52" s="17">
        <v>0</v>
      </c>
      <c r="F52" s="17">
        <v>0</v>
      </c>
      <c r="G52" s="17">
        <v>2630</v>
      </c>
      <c r="H52" s="17">
        <v>9299</v>
      </c>
      <c r="I52" s="17">
        <v>6171</v>
      </c>
      <c r="J52" s="18">
        <v>3147</v>
      </c>
      <c r="K52" s="18">
        <v>491</v>
      </c>
      <c r="L52" s="17">
        <v>0</v>
      </c>
      <c r="M52" s="19">
        <f t="shared" si="0"/>
        <v>309929</v>
      </c>
      <c r="O52" s="8"/>
    </row>
    <row r="53" spans="1:15">
      <c r="A53" s="6"/>
      <c r="C53" s="16" t="s">
        <v>66</v>
      </c>
      <c r="D53" s="17">
        <v>1334620</v>
      </c>
      <c r="E53" s="17">
        <v>0</v>
      </c>
      <c r="F53" s="17">
        <v>0</v>
      </c>
      <c r="G53" s="17">
        <v>12180</v>
      </c>
      <c r="H53" s="17">
        <v>43064</v>
      </c>
      <c r="I53" s="17">
        <v>48976</v>
      </c>
      <c r="J53" s="18">
        <v>24973</v>
      </c>
      <c r="K53" s="18">
        <v>2273</v>
      </c>
      <c r="L53" s="17">
        <v>0</v>
      </c>
      <c r="M53" s="19">
        <f t="shared" si="0"/>
        <v>1466086</v>
      </c>
      <c r="O53" s="8"/>
    </row>
    <row r="54" spans="1:15">
      <c r="A54" s="6"/>
      <c r="C54" s="16" t="s">
        <v>67</v>
      </c>
      <c r="D54" s="17">
        <v>941504</v>
      </c>
      <c r="E54" s="17">
        <v>0</v>
      </c>
      <c r="F54" s="17">
        <v>0</v>
      </c>
      <c r="G54" s="17">
        <v>8592</v>
      </c>
      <c r="H54" s="17">
        <v>30379</v>
      </c>
      <c r="I54" s="17">
        <v>28106</v>
      </c>
      <c r="J54" s="18">
        <v>14332</v>
      </c>
      <c r="K54" s="18">
        <v>1604</v>
      </c>
      <c r="L54" s="17">
        <v>0</v>
      </c>
      <c r="M54" s="19">
        <f t="shared" si="0"/>
        <v>1024517</v>
      </c>
      <c r="O54" s="8"/>
    </row>
    <row r="55" spans="1:15">
      <c r="A55" s="6"/>
      <c r="C55" s="16" t="s">
        <v>68</v>
      </c>
      <c r="D55" s="17">
        <v>908715</v>
      </c>
      <c r="E55" s="17">
        <v>0</v>
      </c>
      <c r="F55" s="17">
        <v>0</v>
      </c>
      <c r="G55" s="17">
        <v>8293</v>
      </c>
      <c r="H55" s="17">
        <v>29321</v>
      </c>
      <c r="I55" s="17">
        <v>24697</v>
      </c>
      <c r="J55" s="18">
        <v>12593</v>
      </c>
      <c r="K55" s="18">
        <v>1548</v>
      </c>
      <c r="L55" s="17">
        <v>0</v>
      </c>
      <c r="M55" s="19">
        <f t="shared" si="0"/>
        <v>985167</v>
      </c>
      <c r="O55" s="8"/>
    </row>
    <row r="56" spans="1:15">
      <c r="A56" s="6"/>
      <c r="C56" s="16" t="s">
        <v>69</v>
      </c>
      <c r="D56" s="17">
        <v>719136</v>
      </c>
      <c r="E56" s="17">
        <v>0</v>
      </c>
      <c r="F56" s="17">
        <v>0</v>
      </c>
      <c r="G56" s="17">
        <v>6563</v>
      </c>
      <c r="H56" s="17">
        <v>23204</v>
      </c>
      <c r="I56" s="17">
        <v>19704</v>
      </c>
      <c r="J56" s="18">
        <v>10046</v>
      </c>
      <c r="K56" s="18">
        <v>1225</v>
      </c>
      <c r="L56" s="17">
        <v>0</v>
      </c>
      <c r="M56" s="19">
        <f t="shared" si="0"/>
        <v>779878</v>
      </c>
      <c r="O56" s="8"/>
    </row>
    <row r="57" spans="1:15">
      <c r="A57" s="6"/>
      <c r="C57" s="16" t="s">
        <v>70</v>
      </c>
      <c r="D57" s="17">
        <v>2372210</v>
      </c>
      <c r="E57" s="17">
        <v>0</v>
      </c>
      <c r="F57" s="17">
        <v>0</v>
      </c>
      <c r="G57" s="17">
        <v>21649</v>
      </c>
      <c r="H57" s="17">
        <v>76543</v>
      </c>
      <c r="I57" s="17">
        <v>85975</v>
      </c>
      <c r="J57" s="18">
        <v>43839</v>
      </c>
      <c r="K57" s="18">
        <v>4041</v>
      </c>
      <c r="L57" s="17">
        <v>0</v>
      </c>
      <c r="M57" s="19">
        <f t="shared" si="0"/>
        <v>2604257</v>
      </c>
      <c r="O57" s="8"/>
    </row>
    <row r="58" spans="1:15">
      <c r="A58" s="6"/>
      <c r="C58" s="16" t="s">
        <v>71</v>
      </c>
      <c r="D58" s="17">
        <v>1196737</v>
      </c>
      <c r="E58" s="17">
        <v>0</v>
      </c>
      <c r="F58" s="17">
        <v>0</v>
      </c>
      <c r="G58" s="17">
        <v>10921</v>
      </c>
      <c r="H58" s="17">
        <v>38615</v>
      </c>
      <c r="I58" s="17">
        <v>51531</v>
      </c>
      <c r="J58" s="18">
        <v>26276</v>
      </c>
      <c r="K58" s="18">
        <v>2038</v>
      </c>
      <c r="L58" s="17">
        <v>0</v>
      </c>
      <c r="M58" s="19">
        <f t="shared" si="0"/>
        <v>1326118</v>
      </c>
      <c r="O58" s="8"/>
    </row>
    <row r="59" spans="1:15">
      <c r="A59" s="6"/>
      <c r="C59" s="16" t="s">
        <v>72</v>
      </c>
      <c r="D59" s="17">
        <v>450538</v>
      </c>
      <c r="E59" s="17">
        <v>0</v>
      </c>
      <c r="F59" s="17">
        <v>0</v>
      </c>
      <c r="G59" s="17">
        <v>4112</v>
      </c>
      <c r="H59" s="17">
        <v>14537</v>
      </c>
      <c r="I59" s="17">
        <v>11312</v>
      </c>
      <c r="J59" s="18">
        <v>5768</v>
      </c>
      <c r="K59" s="18">
        <v>767</v>
      </c>
      <c r="L59" s="17">
        <v>0</v>
      </c>
      <c r="M59" s="19">
        <f t="shared" si="0"/>
        <v>487034</v>
      </c>
      <c r="O59" s="8"/>
    </row>
    <row r="60" spans="1:15">
      <c r="A60" s="6"/>
      <c r="C60" s="16" t="s">
        <v>73</v>
      </c>
      <c r="D60" s="17">
        <v>4044919</v>
      </c>
      <c r="E60" s="17">
        <v>0</v>
      </c>
      <c r="F60" s="17">
        <v>0</v>
      </c>
      <c r="G60" s="17">
        <v>36914</v>
      </c>
      <c r="H60" s="17">
        <v>130516</v>
      </c>
      <c r="I60" s="17">
        <v>115049</v>
      </c>
      <c r="J60" s="18">
        <v>58664</v>
      </c>
      <c r="K60" s="18">
        <v>6890</v>
      </c>
      <c r="L60" s="17">
        <v>0</v>
      </c>
      <c r="M60" s="19">
        <f t="shared" si="0"/>
        <v>4392952</v>
      </c>
      <c r="O60" s="8"/>
    </row>
    <row r="61" spans="1:15">
      <c r="A61" s="6"/>
      <c r="C61" s="16" t="s">
        <v>74</v>
      </c>
      <c r="D61" s="17">
        <v>805591</v>
      </c>
      <c r="E61" s="17">
        <v>0</v>
      </c>
      <c r="F61" s="17">
        <v>0</v>
      </c>
      <c r="G61" s="17">
        <v>7352</v>
      </c>
      <c r="H61" s="17">
        <v>25994</v>
      </c>
      <c r="I61" s="17">
        <v>30343</v>
      </c>
      <c r="J61" s="18">
        <v>15472</v>
      </c>
      <c r="K61" s="18">
        <v>1372</v>
      </c>
      <c r="L61" s="17">
        <v>0</v>
      </c>
      <c r="M61" s="19">
        <f t="shared" si="0"/>
        <v>886124</v>
      </c>
      <c r="O61" s="8"/>
    </row>
    <row r="62" spans="1:15">
      <c r="A62" s="6"/>
      <c r="C62" s="16" t="s">
        <v>75</v>
      </c>
      <c r="D62" s="17">
        <v>3424517</v>
      </c>
      <c r="E62" s="17">
        <v>0</v>
      </c>
      <c r="F62" s="17">
        <v>0</v>
      </c>
      <c r="G62" s="17">
        <v>31252</v>
      </c>
      <c r="H62" s="17">
        <v>110498</v>
      </c>
      <c r="I62" s="17">
        <v>115483</v>
      </c>
      <c r="J62" s="18">
        <v>58885</v>
      </c>
      <c r="K62" s="18">
        <v>5833</v>
      </c>
      <c r="L62" s="17">
        <v>0</v>
      </c>
      <c r="M62" s="19">
        <f t="shared" si="0"/>
        <v>3746468</v>
      </c>
      <c r="O62" s="8"/>
    </row>
    <row r="63" spans="1:15">
      <c r="A63" s="6"/>
      <c r="C63" s="16" t="s">
        <v>76</v>
      </c>
      <c r="D63" s="17">
        <v>1399642</v>
      </c>
      <c r="E63" s="17">
        <v>0</v>
      </c>
      <c r="F63" s="17">
        <v>0</v>
      </c>
      <c r="G63" s="17">
        <v>12773</v>
      </c>
      <c r="H63" s="17">
        <v>45162</v>
      </c>
      <c r="I63" s="17">
        <v>56717</v>
      </c>
      <c r="J63" s="18">
        <v>28920</v>
      </c>
      <c r="K63" s="18">
        <v>2384</v>
      </c>
      <c r="L63" s="17">
        <v>0</v>
      </c>
      <c r="M63" s="19">
        <f t="shared" si="0"/>
        <v>1545598</v>
      </c>
      <c r="O63" s="8"/>
    </row>
    <row r="64" spans="1:15">
      <c r="A64" s="6"/>
      <c r="C64" s="16" t="s">
        <v>77</v>
      </c>
      <c r="D64" s="17">
        <v>990606</v>
      </c>
      <c r="E64" s="17">
        <v>0</v>
      </c>
      <c r="F64" s="17">
        <v>0</v>
      </c>
      <c r="G64" s="17">
        <v>9040</v>
      </c>
      <c r="H64" s="17">
        <v>31964</v>
      </c>
      <c r="I64" s="17">
        <v>39844</v>
      </c>
      <c r="J64" s="18">
        <v>20316</v>
      </c>
      <c r="K64" s="18">
        <v>1687</v>
      </c>
      <c r="L64" s="17">
        <v>0</v>
      </c>
      <c r="M64" s="19">
        <f t="shared" si="0"/>
        <v>1093457</v>
      </c>
      <c r="O64" s="8"/>
    </row>
    <row r="65" spans="1:15">
      <c r="A65" s="6"/>
      <c r="C65" s="16" t="s">
        <v>78</v>
      </c>
      <c r="D65" s="17">
        <v>1358717</v>
      </c>
      <c r="E65" s="17">
        <v>0</v>
      </c>
      <c r="F65" s="17">
        <v>0</v>
      </c>
      <c r="G65" s="17">
        <v>12400</v>
      </c>
      <c r="H65" s="17">
        <v>43841</v>
      </c>
      <c r="I65" s="17">
        <v>56258</v>
      </c>
      <c r="J65" s="18">
        <v>28685</v>
      </c>
      <c r="K65" s="18">
        <v>2314</v>
      </c>
      <c r="L65" s="17">
        <v>0</v>
      </c>
      <c r="M65" s="19">
        <f t="shared" si="0"/>
        <v>1502215</v>
      </c>
      <c r="O65" s="8"/>
    </row>
    <row r="66" spans="1:15">
      <c r="A66" s="6"/>
      <c r="C66" s="16" t="s">
        <v>79</v>
      </c>
      <c r="D66" s="17">
        <v>2630135</v>
      </c>
      <c r="E66" s="17">
        <v>0</v>
      </c>
      <c r="F66" s="17">
        <v>0</v>
      </c>
      <c r="G66" s="17">
        <v>24003</v>
      </c>
      <c r="H66" s="17">
        <v>84866</v>
      </c>
      <c r="I66" s="17">
        <v>91699</v>
      </c>
      <c r="J66" s="18">
        <v>46758</v>
      </c>
      <c r="K66" s="18">
        <v>4480</v>
      </c>
      <c r="L66" s="17">
        <v>0</v>
      </c>
      <c r="M66" s="19">
        <f t="shared" si="0"/>
        <v>2881941</v>
      </c>
      <c r="O66" s="8"/>
    </row>
    <row r="67" spans="1:15" ht="13.5" thickBot="1">
      <c r="A67" s="6"/>
      <c r="C67" s="16" t="s">
        <v>80</v>
      </c>
      <c r="D67" s="17">
        <v>11643702</v>
      </c>
      <c r="E67" s="17">
        <v>0</v>
      </c>
      <c r="F67" s="17">
        <v>0</v>
      </c>
      <c r="G67" s="17">
        <v>106261</v>
      </c>
      <c r="H67" s="17">
        <v>375703</v>
      </c>
      <c r="I67" s="17">
        <v>436051</v>
      </c>
      <c r="J67" s="18">
        <v>222343</v>
      </c>
      <c r="K67" s="18">
        <v>19833</v>
      </c>
      <c r="L67" s="17">
        <v>0</v>
      </c>
      <c r="M67" s="19">
        <f t="shared" si="0"/>
        <v>12803893</v>
      </c>
      <c r="O67" s="8"/>
    </row>
    <row r="68" spans="1:15" ht="15.75" customHeight="1">
      <c r="A68" s="6"/>
      <c r="B68" s="20"/>
      <c r="C68" s="21" t="s">
        <v>81</v>
      </c>
      <c r="D68" s="22">
        <f>SUM(D10:D67)</f>
        <v>132356749</v>
      </c>
      <c r="E68" s="22">
        <f t="shared" ref="E68:K68" si="1">SUM(E10:E67)</f>
        <v>0</v>
      </c>
      <c r="F68" s="22">
        <f t="shared" si="1"/>
        <v>0</v>
      </c>
      <c r="G68" s="22">
        <f t="shared" si="1"/>
        <v>1207892</v>
      </c>
      <c r="H68" s="22">
        <f t="shared" si="1"/>
        <v>4270708</v>
      </c>
      <c r="I68" s="22">
        <f>SUM(I10:I67)</f>
        <v>4810780</v>
      </c>
      <c r="J68" s="22">
        <f>SUM(J10:J67)</f>
        <v>2453022</v>
      </c>
      <c r="K68" s="22">
        <f t="shared" si="1"/>
        <v>225448</v>
      </c>
      <c r="L68" s="23">
        <f t="shared" ref="L68" si="2">SUM(L10:L67)</f>
        <v>0</v>
      </c>
      <c r="M68" s="24">
        <f t="shared" si="0"/>
        <v>145324599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5" t="s">
        <v>16</v>
      </c>
      <c r="O69" s="8"/>
    </row>
    <row r="70" spans="1:15" ht="0.75" customHeight="1" thickBot="1">
      <c r="A70" s="6"/>
      <c r="C70" s="27"/>
      <c r="D70" s="28"/>
      <c r="E70" s="28"/>
      <c r="F70" s="27"/>
      <c r="G70" s="27"/>
      <c r="H70" s="28"/>
      <c r="I70" s="28"/>
      <c r="J70" s="28"/>
      <c r="K70" s="28"/>
      <c r="L70" s="28"/>
      <c r="M70" s="28"/>
      <c r="O70" s="8"/>
    </row>
    <row r="71" spans="1:15" ht="12.5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  <c r="H74" s="33">
        <v>1443235</v>
      </c>
      <c r="I74" s="33">
        <v>735907</v>
      </c>
    </row>
    <row r="75" spans="1:15">
      <c r="H75" s="33">
        <v>3367545</v>
      </c>
      <c r="I75" s="33">
        <v>1717115</v>
      </c>
    </row>
    <row r="76" spans="1:15">
      <c r="H76" s="33">
        <f>SUM(H74:H75)</f>
        <v>4810780</v>
      </c>
      <c r="I76" s="33">
        <f>SUM(I74:I75)</f>
        <v>2453022</v>
      </c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6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2021-02-05T16:23:10Z</dcterms:created>
  <dcterms:modified xsi:type="dcterms:W3CDTF">2021-02-05T16:24:12Z</dcterms:modified>
</cp:coreProperties>
</file>